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C3C0340E-31A5-417D-9DA0-9F7B57F98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39" i="1" l="1"/>
  <c r="B28" i="1"/>
  <c r="B20" i="1"/>
  <c r="C17" i="1"/>
  <c r="B19" i="1" l="1"/>
</calcChain>
</file>

<file path=xl/sharedStrings.xml><?xml version="1.0" encoding="utf-8"?>
<sst xmlns="http://schemas.openxmlformats.org/spreadsheetml/2006/main" count="45" uniqueCount="34">
  <si>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</si>
  <si>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</si>
  <si>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</si>
  <si>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</si>
  <si>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</si>
  <si>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</si>
  <si>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</si>
  <si>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</si>
  <si>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23.06.2022.</t>
  </si>
  <si>
    <t>24.06.2022.</t>
  </si>
  <si>
    <t>IZVOD  BR. 117</t>
  </si>
  <si>
    <t>RFZO - OSTALI UGRADNI MATERIJAL 084</t>
  </si>
  <si>
    <t>RFZO - ISHRANA 07D</t>
  </si>
  <si>
    <t>RFZO - MATERIJALNI I OSTALI TROŠKOVI 07E</t>
  </si>
  <si>
    <t>RFZO - SOLIDARNA POMOĆ 07K</t>
  </si>
  <si>
    <t>NATALY DROGERIJA TR NIŠ</t>
  </si>
  <si>
    <t>TINA STR LESKOVAC</t>
  </si>
  <si>
    <t>EHOMED NIŠ</t>
  </si>
  <si>
    <t>JKP VODOVOD LESKOVAC</t>
  </si>
  <si>
    <t>PWW.-LESKOVAC DOO LESKOVAC</t>
  </si>
  <si>
    <t>ZAVOD ZA JAVNO ZDRAVLJE LESKOVAC</t>
  </si>
  <si>
    <t>BIT TOTAL HEALTH SOLUTIONS DOO BEOGRAD</t>
  </si>
  <si>
    <t>SPIN TR</t>
  </si>
  <si>
    <t>RUŽA IMPEKS DOO NIŠ</t>
  </si>
  <si>
    <t>YUMIS  DOO NIŠ</t>
  </si>
  <si>
    <t>MESOKOMBINAT PROMET DOO LESKOVAC</t>
  </si>
  <si>
    <t>FRIKOM DOO</t>
  </si>
  <si>
    <t>PRINCIPAL DUO</t>
  </si>
  <si>
    <t>DON DON D.O.O.</t>
  </si>
  <si>
    <t>DAKOM DOO</t>
  </si>
  <si>
    <t>GE LE SYNERGY</t>
  </si>
  <si>
    <t>JANKOVIĆ ROSA</t>
  </si>
  <si>
    <t>ISHRANA - 07D</t>
  </si>
  <si>
    <t>MATERIJALNI I OSTALI TROŠKOVI - 07E 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</si>
</sst>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2261923.41</v>
      </c>
    </row>
    <row r="8" spans="1:3" x14ac:dyDescent="0.25">
      <c r="A8" s="7" t="s">
        <v>2</v>
      </c>
      <c r="B8" s="7" t="s">
        <v>8</v>
      </c>
      <c r="C8" s="13">
        <v>749699.97</v>
      </c>
    </row>
    <row r="9" spans="1:3" x14ac:dyDescent="0.25">
      <c r="A9" s="7" t="s">
        <v>7</v>
      </c>
      <c r="B9" s="7" t="s">
        <v>9</v>
      </c>
      <c r="C9" s="8">
        <v>4450</v>
      </c>
    </row>
    <row r="10" spans="1:3" x14ac:dyDescent="0.25">
      <c r="A10" s="7" t="s">
        <v>11</v>
      </c>
      <c r="B10" s="7" t="s">
        <v>9</v>
      </c>
      <c r="C10" s="8">
        <v>32586.400000000001</v>
      </c>
    </row>
    <row r="11" spans="1:3" x14ac:dyDescent="0.25">
      <c r="A11" s="7" t="s">
        <v>11</v>
      </c>
      <c r="B11" s="7" t="s">
        <v>9</v>
      </c>
      <c r="C11" s="8">
        <v>107525</v>
      </c>
    </row>
    <row r="12" spans="1:3" x14ac:dyDescent="0.25">
      <c r="A12" s="7" t="s">
        <v>12</v>
      </c>
      <c r="B12" s="7" t="s">
        <v>9</v>
      </c>
      <c r="C12" s="8">
        <v>734125</v>
      </c>
    </row>
    <row r="13" spans="1:3" x14ac:dyDescent="0.25">
      <c r="A13" s="7" t="s">
        <v>13</v>
      </c>
      <c r="B13" s="7" t="s">
        <v>9</v>
      </c>
      <c r="C13" s="8">
        <v>2564541.67</v>
      </c>
    </row>
    <row r="14" spans="1:3" x14ac:dyDescent="0.25">
      <c r="A14" s="7" t="s">
        <v>13</v>
      </c>
      <c r="B14" s="7" t="s">
        <v>9</v>
      </c>
      <c r="C14" s="8">
        <v>2564541.67</v>
      </c>
    </row>
    <row r="15" spans="1:3" x14ac:dyDescent="0.25">
      <c r="A15" s="7" t="s">
        <v>14</v>
      </c>
      <c r="B15" s="7" t="s">
        <v>9</v>
      </c>
      <c r="C15" s="8">
        <v>149328</v>
      </c>
    </row>
    <row r="16" spans="1:3" x14ac:dyDescent="0.25">
      <c r="A16" s="9" t="s">
        <v>6</v>
      </c>
      <c r="B16" s="7" t="s">
        <v>9</v>
      </c>
      <c r="C16" s="10">
        <v>4644874.3</v>
      </c>
    </row>
    <row r="17" spans="1:3" x14ac:dyDescent="0.25">
      <c r="A17" s="11"/>
      <c r="B17" s="7"/>
      <c r="C17" s="1">
        <f>C8+C9+C10+C11+C12+C13+C14+C15-C16</f>
        <v>2261923.41</v>
      </c>
    </row>
    <row r="18" spans="1:3" x14ac:dyDescent="0.25">
      <c r="A18" s="11"/>
      <c r="C18" s="1"/>
    </row>
    <row r="19" spans="1:3" x14ac:dyDescent="0.25">
      <c r="A19" s="2" t="s">
        <v>3</v>
      </c>
      <c r="B19" s="12" t="str">
        <f>A4</f>
        <v>24.06.2022.</v>
      </c>
    </row>
    <row r="20" spans="1:3" x14ac:dyDescent="0.25">
      <c r="A20" s="19" t="s">
        <v>33</v>
      </c>
      <c r="B20" s="14">
        <f>SUM(B21:B27)</f>
        <v>3911259</v>
      </c>
    </row>
    <row r="21" spans="1:3" x14ac:dyDescent="0.25">
      <c r="A21" s="15" t="s">
        <v>15</v>
      </c>
      <c r="B21" s="16">
        <v>1500000</v>
      </c>
    </row>
    <row r="22" spans="1:3" x14ac:dyDescent="0.25">
      <c r="A22" s="15" t="s">
        <v>16</v>
      </c>
      <c r="B22" s="16">
        <v>50490</v>
      </c>
    </row>
    <row r="23" spans="1:3" x14ac:dyDescent="0.25">
      <c r="A23" s="15" t="s">
        <v>17</v>
      </c>
      <c r="B23" s="16">
        <v>382414.32</v>
      </c>
    </row>
    <row r="24" spans="1:3" x14ac:dyDescent="0.25">
      <c r="A24" s="15" t="s">
        <v>18</v>
      </c>
      <c r="B24" s="16">
        <v>1059611.9300000002</v>
      </c>
    </row>
    <row r="25" spans="1:3" x14ac:dyDescent="0.25">
      <c r="A25" s="15" t="s">
        <v>19</v>
      </c>
      <c r="B25" s="16">
        <v>501066.75</v>
      </c>
    </row>
    <row r="26" spans="1:3" x14ac:dyDescent="0.25">
      <c r="A26" s="15" t="s">
        <v>20</v>
      </c>
      <c r="B26" s="16">
        <v>292876</v>
      </c>
    </row>
    <row r="27" spans="1:3" x14ac:dyDescent="0.25">
      <c r="A27" s="17" t="s">
        <v>21</v>
      </c>
      <c r="B27" s="18">
        <v>124800</v>
      </c>
    </row>
    <row r="28" spans="1:3" x14ac:dyDescent="0.25">
      <c r="A28" s="19" t="s">
        <v>32</v>
      </c>
      <c r="B28" s="14">
        <f>SUM(B29:B38)</f>
        <v>733615.3</v>
      </c>
    </row>
    <row r="29" spans="1:3" x14ac:dyDescent="0.25">
      <c r="A29" s="15" t="s">
        <v>22</v>
      </c>
      <c r="B29" s="16">
        <v>103618.56</v>
      </c>
    </row>
    <row r="30" spans="1:3" x14ac:dyDescent="0.25">
      <c r="A30" s="15" t="s">
        <v>23</v>
      </c>
      <c r="B30" s="16">
        <v>86534.069999999992</v>
      </c>
    </row>
    <row r="31" spans="1:3" x14ac:dyDescent="0.25">
      <c r="A31" s="15" t="s">
        <v>24</v>
      </c>
      <c r="B31" s="16">
        <v>9360</v>
      </c>
    </row>
    <row r="32" spans="1:3" x14ac:dyDescent="0.25">
      <c r="A32" s="15" t="s">
        <v>25</v>
      </c>
      <c r="B32" s="16">
        <v>170070.53</v>
      </c>
    </row>
    <row r="33" spans="1:2" x14ac:dyDescent="0.25">
      <c r="A33" s="15" t="s">
        <v>26</v>
      </c>
      <c r="B33" s="16">
        <v>12232</v>
      </c>
    </row>
    <row r="34" spans="1:2" x14ac:dyDescent="0.25">
      <c r="A34" s="15" t="s">
        <v>27</v>
      </c>
      <c r="B34" s="16">
        <v>59374.95</v>
      </c>
    </row>
    <row r="35" spans="1:2" x14ac:dyDescent="0.25">
      <c r="A35" s="15" t="s">
        <v>28</v>
      </c>
      <c r="B35" s="16">
        <v>116449.30000000002</v>
      </c>
    </row>
    <row r="36" spans="1:2" x14ac:dyDescent="0.25">
      <c r="A36" s="15" t="s">
        <v>29</v>
      </c>
      <c r="B36" s="16">
        <v>126006.01</v>
      </c>
    </row>
    <row r="37" spans="1:2" x14ac:dyDescent="0.25">
      <c r="A37" s="15" t="s">
        <v>30</v>
      </c>
      <c r="B37" s="16">
        <v>15256.88</v>
      </c>
    </row>
    <row r="38" spans="1:2" x14ac:dyDescent="0.25">
      <c r="A38" s="17" t="s">
        <v>31</v>
      </c>
      <c r="B38" s="18">
        <v>34713</v>
      </c>
    </row>
    <row r="39" spans="1:2" x14ac:dyDescent="0.25">
      <c r="B39" s="1">
        <f>B20+B28</f>
        <v>4644874.3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2022-06-27T05:12:23Z</dcterms:modified>
</cp:coreProperties>
</file>